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cementerio_ctrabajo/"/>
    </mc:Choice>
  </mc:AlternateContent>
  <xr:revisionPtr revIDLastSave="0" documentId="8_{20E9CACF-B5A8-42D0-BAA7-685613965A14}" xr6:coauthVersionLast="47" xr6:coauthVersionMax="47" xr10:uidLastSave="{00000000-0000-0000-0000-000000000000}"/>
  <bookViews>
    <workbookView xWindow="-120" yWindow="-120" windowWidth="29040" windowHeight="15720" xr2:uid="{F606C876-E982-4643-BD36-3B280EBA52C8}"/>
  </bookViews>
  <sheets>
    <sheet name="DICIEMBRE 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<sst xmlns="http://schemas.openxmlformats.org/spreadsheetml/2006/main" count="371" uniqueCount="130">
  <si>
    <t>REMUNERACION DE PERSONAL CODIGO DEL TRABAJO - DICIEMBRE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</si>
  <si>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</si>
  <si>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</si>
  <si>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</si>
  <si>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</si>
  <si>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</si>
  <si>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</si>
  <si>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</si>
  <si>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</si>
  <si>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</si>
  <si>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</si>
  <si>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</si>
  <si>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</si>
  <si>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</si>
  <si>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</si>
  <si>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</si>
  <si>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</si>
  <si>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</si>
  <si>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</si>
  <si>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</si>
  <si>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</si>
  <si>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</si>
  <si>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</si>
  <si>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BREVI</t>
  </si>
  <si>
    <t>ARRIAGADA</t>
  </si>
  <si>
    <t xml:space="preserve">TOMAS </t>
  </si>
  <si>
    <t>No asimilado a Grado</t>
  </si>
  <si>
    <t>ENSEÑANZA MEDIA</t>
  </si>
  <si>
    <t>IX</t>
  </si>
  <si>
    <t>Sin Asignaciones</t>
  </si>
  <si>
    <t>Pesos</t>
  </si>
  <si>
    <t>01/03/20222</t>
  </si>
  <si>
    <t>Indefinido</t>
  </si>
  <si>
    <t>Sin Observaciones</t>
  </si>
  <si>
    <t>CASTILLO</t>
  </si>
  <si>
    <t>SOTO</t>
  </si>
  <si>
    <t>BERNARDO LUIS</t>
  </si>
  <si>
    <t>CONTRERAS</t>
  </si>
  <si>
    <t>CHAVEZ</t>
  </si>
  <si>
    <t>HECTOR EMILIO</t>
  </si>
  <si>
    <t>31/12/2023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</si>
  <si>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</si>
  <si>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</si>
  <si>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</si>
  <si>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</si>
  <si>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</si>
  <si>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</si>
  <si>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</si>
  <si>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31/12/2022</t>
  </si>
  <si>
    <t>YAÑEZ</t>
  </si>
  <si>
    <t>EMSEÑANZA MEDIA</t>
  </si>
  <si>
    <t>VIGILANTES</t>
  </si>
  <si>
    <t>31/03/2024</t>
  </si>
  <si>
    <t>JEFATURAS</t>
  </si>
  <si>
    <t>DUMONT</t>
  </si>
  <si>
    <t>SMITH</t>
  </si>
  <si>
    <t>FRANCISCO</t>
  </si>
  <si>
    <t>INGENIERO COMERCIAL</t>
  </si>
  <si>
    <t>31/07/2023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</si>
  <si>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</si>
  <si>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</si>
  <si>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</si>
  <si>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</si>
  <si>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</si>
  <si>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</si>
  <si>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</si>
  <si>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</si>
  <si>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</si>
  <si>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</si>
  <si>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</si>
  <si>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</si>
  <si>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</si>
  <si>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</si>
  <si>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</si>
  <si>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</si>
  <si>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</si>
  <si>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</si>
  <si>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</si>
  <si>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</si>
  <si>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</si>
  <si>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</si>
  <si>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TENICO</t>
  </si>
  <si>
    <t>29/02/2024</t>
  </si>
  <si>
    <t>JARA</t>
  </si>
  <si>
    <t>JUAN CARLOS</t>
  </si>
  <si>
    <t>ENSEÑANZA BASICA</t>
  </si>
  <si>
    <t>31/10/2024</t>
  </si>
  <si>
    <t>LEVICURA</t>
  </si>
  <si>
    <t>CATALAN</t>
  </si>
  <si>
    <t>EDUARDO SEBASTIAN</t>
  </si>
  <si>
    <t>MARTINEZ</t>
  </si>
  <si>
    <t>ORTEGA</t>
  </si>
  <si>
    <t>31/08/2024</t>
  </si>
  <si>
    <t xml:space="preserve">OBANDO </t>
  </si>
  <si>
    <t>ZAMBRANO</t>
  </si>
  <si>
    <t>JONATHAN</t>
  </si>
  <si>
    <t>PINO</t>
  </si>
  <si>
    <t>STUARDO</t>
  </si>
  <si>
    <t>ISAAC</t>
  </si>
  <si>
    <t>31/12/2024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</si>
  <si>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</si>
  <si>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</si>
  <si>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</si>
  <si>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</si>
  <si>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</si>
  <si>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</si>
  <si>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</si>
  <si>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</si>
  <si>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</si>
  <si>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</si>
  <si>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</si>
  <si>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</si>
  <si>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TECNICO</t>
  </si>
  <si>
    <t>31/10/2023</t>
  </si>
  <si>
    <t>LASTRA</t>
  </si>
  <si>
    <t>WASHINGTON EDUARDO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</si>
  <si>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</si>
  <si>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</si>
  <si>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</si>
  <si>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</si>
  <si>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</si>
  <si>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</si>
  <si>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</si>
  <si>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</si>
  <si>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30/09/2023</t>
  </si>
  <si>
    <t>VIDAL</t>
  </si>
  <si>
    <t>CORONADO</t>
  </si>
  <si>
    <t>DIOGENES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</si>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</sst>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164" fontId="4" fillId="3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1" applyFont="1"/>
    <xf numFmtId="165" fontId="3" fillId="0" borderId="0" xfId="1" applyNumberFormat="1" applyFont="1"/>
    <xf numFmtId="3" fontId="3" fillId="0" borderId="0" xfId="0" applyNumberFormat="1" applyFont="1"/>
    <xf numFmtId="4" fontId="3" fillId="0" borderId="0" xfId="0" applyNumberFormat="1" applyFont="1"/>
    <xf numFmtId="1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8A9C-C1CB-418D-ADA3-55CB31F2DDF5}">
  <dimension ref="A1:U32"/>
  <sheetViews>
    <sheetView tabSelected="1" workbookViewId="0">
      <selection activeCell="G22" sqref="G22"/>
    </sheetView>
  </sheetViews>
  <sheetFormatPr baseColWidth="10" defaultRowHeight="11.25" x14ac:dyDescent="0.2"/>
  <cols>
    <col min="1" max="1" width="12.140625" style="2" bestFit="1" customWidth="1"/>
    <col min="2" max="2" width="8.5703125" style="2" bestFit="1" customWidth="1"/>
    <col min="3" max="3" width="9" style="2" bestFit="1" customWidth="1"/>
    <col min="4" max="4" width="17.5703125" style="2" bestFit="1" customWidth="1"/>
    <col min="5" max="5" width="15.42578125" style="2" bestFit="1" customWidth="1"/>
    <col min="6" max="6" width="22.42578125" style="2" bestFit="1" customWidth="1"/>
    <col min="7" max="7" width="12.140625" style="2" bestFit="1" customWidth="1"/>
    <col min="8" max="8" width="7.28515625" style="2" customWidth="1"/>
    <col min="9" max="9" width="13.85546875" style="2" customWidth="1"/>
    <col min="10" max="10" width="6.7109375" style="5" customWidth="1"/>
    <col min="11" max="11" width="11.28515625" style="6" customWidth="1"/>
    <col min="12" max="12" width="10" style="2" customWidth="1"/>
    <col min="13" max="13" width="12.140625" style="2" customWidth="1"/>
    <col min="14" max="14" width="7.7109375" style="2" customWidth="1"/>
    <col min="15" max="15" width="9.140625" style="2" customWidth="1"/>
    <col min="16" max="16" width="7" style="2" customWidth="1"/>
    <col min="17" max="17" width="9.85546875" style="2" customWidth="1"/>
    <col min="18" max="18" width="8.28515625" style="2" bestFit="1" customWidth="1"/>
    <col min="19" max="20" width="11.42578125" style="5"/>
    <col min="21" max="21" width="13.28515625" style="2" bestFit="1" customWidth="1"/>
    <col min="22" max="16384" width="11.42578125" style="2"/>
  </cols>
  <sheetData>
    <row r="1" spans="1:21" ht="3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4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22</v>
      </c>
      <c r="H4" s="5" t="s">
        <v>28</v>
      </c>
      <c r="I4" s="2" t="s">
        <v>29</v>
      </c>
      <c r="J4" s="5" t="s">
        <v>30</v>
      </c>
      <c r="K4" s="6">
        <v>1178042</v>
      </c>
      <c r="L4" s="7">
        <v>87612</v>
      </c>
      <c r="M4" s="8">
        <v>0</v>
      </c>
      <c r="N4" s="2">
        <v>14</v>
      </c>
      <c r="O4" s="2">
        <v>65370</v>
      </c>
      <c r="P4" s="9">
        <v>0</v>
      </c>
      <c r="Q4" s="2">
        <v>0</v>
      </c>
      <c r="R4" s="2">
        <f>O4+P4</f>
        <v>65370</v>
      </c>
      <c r="S4" s="5" t="s">
        <v>31</v>
      </c>
      <c r="T4" s="10" t="s">
        <v>32</v>
      </c>
      <c r="U4" s="2" t="s">
        <v>33</v>
      </c>
    </row>
    <row r="5" spans="1:21" x14ac:dyDescent="0.2">
      <c r="A5" s="2" t="s">
        <v>22</v>
      </c>
      <c r="B5" s="2" t="s">
        <v>34</v>
      </c>
      <c r="C5" s="2" t="s">
        <v>35</v>
      </c>
      <c r="D5" s="2" t="s">
        <v>36</v>
      </c>
      <c r="E5" s="2" t="s">
        <v>26</v>
      </c>
      <c r="F5" s="2" t="s">
        <v>27</v>
      </c>
      <c r="G5" s="2" t="s">
        <v>22</v>
      </c>
      <c r="H5" s="5" t="s">
        <v>28</v>
      </c>
      <c r="I5" s="2" t="s">
        <v>29</v>
      </c>
      <c r="J5" s="5" t="s">
        <v>30</v>
      </c>
      <c r="K5" s="6">
        <v>1289537</v>
      </c>
      <c r="L5" s="7">
        <v>92956</v>
      </c>
      <c r="M5" s="8">
        <v>0</v>
      </c>
      <c r="N5" s="9">
        <v>22</v>
      </c>
      <c r="O5" s="8">
        <v>108991</v>
      </c>
      <c r="P5" s="9">
        <v>0</v>
      </c>
      <c r="Q5" s="8">
        <v>0</v>
      </c>
      <c r="R5" s="8">
        <f t="shared" ref="R5:R32" si="0">O5+P5</f>
        <v>108991</v>
      </c>
      <c r="S5" s="10">
        <v>38909</v>
      </c>
      <c r="T5" s="11" t="s">
        <v>32</v>
      </c>
      <c r="U5" s="2" t="s">
        <v>33</v>
      </c>
    </row>
    <row r="6" spans="1:21" x14ac:dyDescent="0.2">
      <c r="A6" s="2" t="s">
        <v>22</v>
      </c>
      <c r="B6" s="2" t="s">
        <v>37</v>
      </c>
      <c r="C6" s="2" t="s">
        <v>38</v>
      </c>
      <c r="D6" s="2" t="s">
        <v>39</v>
      </c>
      <c r="E6" s="2" t="s">
        <v>26</v>
      </c>
      <c r="F6" s="2" t="s">
        <v>27</v>
      </c>
      <c r="G6" s="2" t="s">
        <v>22</v>
      </c>
      <c r="H6" s="5" t="s">
        <v>28</v>
      </c>
      <c r="I6" s="2" t="s">
        <v>29</v>
      </c>
      <c r="J6" s="5" t="s">
        <v>30</v>
      </c>
      <c r="K6" s="6">
        <v>1085177</v>
      </c>
      <c r="L6" s="7">
        <v>78225</v>
      </c>
      <c r="M6" s="8">
        <v>0</v>
      </c>
      <c r="N6" s="9">
        <v>22</v>
      </c>
      <c r="O6" s="8">
        <v>91719</v>
      </c>
      <c r="P6" s="9">
        <v>0</v>
      </c>
      <c r="Q6" s="8">
        <v>0</v>
      </c>
      <c r="R6" s="8">
        <f>O6+P6</f>
        <v>91719</v>
      </c>
      <c r="S6" s="10">
        <v>45180</v>
      </c>
      <c r="T6" s="11" t="s">
        <v>40</v>
      </c>
      <c r="U6" s="2" t="s">
        <v>33</v>
      </c>
    </row>
    <row r="7" spans="1:21" x14ac:dyDescent="0.2">
      <c r="A7" s="2" t="s">
        <v>22</v>
      </c>
      <c r="B7" s="2" t="s">
        <v>41</v>
      </c>
      <c r="C7" s="2" t="s">
        <v>42</v>
      </c>
      <c r="D7" s="2" t="s">
        <v>43</v>
      </c>
      <c r="E7" s="2" t="s">
        <v>26</v>
      </c>
      <c r="F7" s="2" t="s">
        <v>44</v>
      </c>
      <c r="G7" s="2" t="s">
        <v>22</v>
      </c>
      <c r="H7" s="5" t="s">
        <v>28</v>
      </c>
      <c r="I7" s="2" t="s">
        <v>29</v>
      </c>
      <c r="J7" s="5" t="s">
        <v>30</v>
      </c>
      <c r="K7" s="6">
        <v>1244950</v>
      </c>
      <c r="L7" s="7">
        <v>92956</v>
      </c>
      <c r="M7" s="8">
        <v>0</v>
      </c>
      <c r="N7" s="9">
        <v>13</v>
      </c>
      <c r="O7" s="8">
        <v>64404</v>
      </c>
      <c r="P7" s="9">
        <v>0</v>
      </c>
      <c r="Q7" s="8">
        <v>0</v>
      </c>
      <c r="R7" s="8">
        <f t="shared" si="0"/>
        <v>64404</v>
      </c>
      <c r="S7" s="10">
        <v>43344</v>
      </c>
      <c r="T7" s="11" t="s">
        <v>32</v>
      </c>
      <c r="U7" s="2" t="s">
        <v>33</v>
      </c>
    </row>
    <row r="8" spans="1:21" x14ac:dyDescent="0.2">
      <c r="A8" s="2" t="s">
        <v>22</v>
      </c>
      <c r="B8" s="2" t="s">
        <v>45</v>
      </c>
      <c r="C8" s="2" t="s">
        <v>46</v>
      </c>
      <c r="D8" s="2" t="s">
        <v>47</v>
      </c>
      <c r="E8" s="2" t="s">
        <v>26</v>
      </c>
      <c r="F8" s="2" t="s">
        <v>27</v>
      </c>
      <c r="G8" s="2" t="s">
        <v>22</v>
      </c>
      <c r="H8" s="5" t="s">
        <v>28</v>
      </c>
      <c r="I8" s="2" t="s">
        <v>29</v>
      </c>
      <c r="J8" s="5" t="s">
        <v>30</v>
      </c>
      <c r="K8" s="6">
        <v>1304933</v>
      </c>
      <c r="L8" s="7">
        <v>87612</v>
      </c>
      <c r="M8" s="8">
        <v>0</v>
      </c>
      <c r="N8" s="9">
        <v>25</v>
      </c>
      <c r="O8" s="8">
        <v>129261</v>
      </c>
      <c r="P8" s="9">
        <v>0</v>
      </c>
      <c r="Q8" s="8">
        <v>0</v>
      </c>
      <c r="R8" s="8">
        <f t="shared" si="0"/>
        <v>129261</v>
      </c>
      <c r="S8" s="10">
        <v>44858</v>
      </c>
      <c r="T8" s="11" t="s">
        <v>48</v>
      </c>
      <c r="U8" s="2" t="s">
        <v>33</v>
      </c>
    </row>
    <row r="9" spans="1:21" x14ac:dyDescent="0.2">
      <c r="A9" s="2" t="s">
        <v>22</v>
      </c>
      <c r="B9" s="2" t="s">
        <v>45</v>
      </c>
      <c r="C9" s="2" t="s">
        <v>49</v>
      </c>
      <c r="D9" s="2" t="s">
        <v>47</v>
      </c>
      <c r="E9" s="2" t="s">
        <v>26</v>
      </c>
      <c r="F9" s="2" t="s">
        <v>50</v>
      </c>
      <c r="G9" s="2" t="s">
        <v>51</v>
      </c>
      <c r="H9" s="5" t="s">
        <v>28</v>
      </c>
      <c r="I9" s="2" t="s">
        <v>29</v>
      </c>
      <c r="J9" s="5" t="s">
        <v>30</v>
      </c>
      <c r="K9" s="6">
        <v>756491</v>
      </c>
      <c r="L9" s="7">
        <v>0</v>
      </c>
      <c r="M9" s="8">
        <v>0</v>
      </c>
      <c r="N9" s="9">
        <v>32</v>
      </c>
      <c r="O9" s="8">
        <v>153491</v>
      </c>
      <c r="P9" s="9">
        <v>0</v>
      </c>
      <c r="Q9" s="8">
        <v>0</v>
      </c>
      <c r="R9" s="8">
        <f t="shared" si="0"/>
        <v>153491</v>
      </c>
      <c r="S9" s="10">
        <v>45381</v>
      </c>
      <c r="T9" s="11" t="s">
        <v>52</v>
      </c>
      <c r="U9" s="2" t="s">
        <v>33</v>
      </c>
    </row>
    <row r="10" spans="1:21" x14ac:dyDescent="0.2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26</v>
      </c>
      <c r="F10" s="2" t="s">
        <v>57</v>
      </c>
      <c r="G10" s="2" t="s">
        <v>53</v>
      </c>
      <c r="H10" s="5" t="s">
        <v>28</v>
      </c>
      <c r="I10" s="2" t="s">
        <v>29</v>
      </c>
      <c r="J10" s="5" t="s">
        <v>30</v>
      </c>
      <c r="K10" s="6">
        <v>4329743</v>
      </c>
      <c r="L10" s="7">
        <v>305775</v>
      </c>
      <c r="M10" s="8">
        <v>0</v>
      </c>
      <c r="N10" s="9">
        <v>28</v>
      </c>
      <c r="O10" s="8">
        <v>455259</v>
      </c>
      <c r="P10" s="9">
        <v>0</v>
      </c>
      <c r="Q10" s="8">
        <v>0</v>
      </c>
      <c r="R10" s="8">
        <f>O10+Q10</f>
        <v>455259</v>
      </c>
      <c r="S10" s="10">
        <v>45048</v>
      </c>
      <c r="T10" s="11" t="s">
        <v>58</v>
      </c>
      <c r="U10" s="2" t="s">
        <v>33</v>
      </c>
    </row>
    <row r="11" spans="1:21" x14ac:dyDescent="0.2">
      <c r="A11" s="2" t="s">
        <v>22</v>
      </c>
      <c r="B11" s="2" t="s">
        <v>59</v>
      </c>
      <c r="C11" s="2" t="s">
        <v>60</v>
      </c>
      <c r="D11" s="2" t="s">
        <v>61</v>
      </c>
      <c r="E11" s="2" t="s">
        <v>26</v>
      </c>
      <c r="F11" s="2" t="s">
        <v>62</v>
      </c>
      <c r="G11" s="2" t="s">
        <v>22</v>
      </c>
      <c r="H11" s="5" t="s">
        <v>28</v>
      </c>
      <c r="I11" s="2" t="s">
        <v>29</v>
      </c>
      <c r="J11" s="5" t="s">
        <v>30</v>
      </c>
      <c r="K11" s="6">
        <v>2466349</v>
      </c>
      <c r="L11" s="7">
        <v>172198</v>
      </c>
      <c r="M11" s="8">
        <v>0</v>
      </c>
      <c r="N11" s="9">
        <v>30</v>
      </c>
      <c r="O11" s="8">
        <v>275320</v>
      </c>
      <c r="P11" s="9">
        <v>0</v>
      </c>
      <c r="Q11" s="8">
        <v>0</v>
      </c>
      <c r="R11" s="8">
        <f t="shared" si="0"/>
        <v>275320</v>
      </c>
      <c r="S11" s="10">
        <v>36039</v>
      </c>
      <c r="T11" s="11" t="s">
        <v>32</v>
      </c>
      <c r="U11" s="2" t="s">
        <v>33</v>
      </c>
    </row>
    <row r="12" spans="1:21" x14ac:dyDescent="0.2">
      <c r="A12" s="2" t="s">
        <v>22</v>
      </c>
      <c r="B12" s="2" t="s">
        <v>63</v>
      </c>
      <c r="C12" s="2" t="s">
        <v>64</v>
      </c>
      <c r="D12" s="2" t="s">
        <v>65</v>
      </c>
      <c r="E12" s="2" t="s">
        <v>26</v>
      </c>
      <c r="F12" s="2" t="s">
        <v>66</v>
      </c>
      <c r="G12" s="2" t="s">
        <v>22</v>
      </c>
      <c r="H12" s="5" t="s">
        <v>28</v>
      </c>
      <c r="I12" s="2" t="s">
        <v>29</v>
      </c>
      <c r="J12" s="5" t="s">
        <v>30</v>
      </c>
      <c r="K12" s="6">
        <v>1264767</v>
      </c>
      <c r="L12" s="7">
        <v>92956</v>
      </c>
      <c r="M12" s="8">
        <v>0</v>
      </c>
      <c r="N12" s="9">
        <v>17</v>
      </c>
      <c r="O12" s="8">
        <v>84221</v>
      </c>
      <c r="P12" s="9">
        <v>0</v>
      </c>
      <c r="Q12" s="8">
        <v>0</v>
      </c>
      <c r="R12" s="8">
        <f t="shared" si="0"/>
        <v>84221</v>
      </c>
      <c r="S12" s="10">
        <v>42083</v>
      </c>
      <c r="T12" s="11" t="s">
        <v>32</v>
      </c>
      <c r="U12" s="2" t="s">
        <v>33</v>
      </c>
    </row>
    <row r="13" spans="1:21" x14ac:dyDescent="0.2">
      <c r="A13" s="2" t="s">
        <v>22</v>
      </c>
      <c r="B13" s="2" t="s">
        <v>67</v>
      </c>
      <c r="C13" s="2" t="s">
        <v>68</v>
      </c>
      <c r="D13" s="2" t="s">
        <v>69</v>
      </c>
      <c r="E13" s="2" t="s">
        <v>26</v>
      </c>
      <c r="F13" s="2" t="s">
        <v>27</v>
      </c>
      <c r="G13" s="2" t="s">
        <v>22</v>
      </c>
      <c r="H13" s="5" t="s">
        <v>28</v>
      </c>
      <c r="I13" s="2" t="s">
        <v>29</v>
      </c>
      <c r="J13" s="5" t="s">
        <v>30</v>
      </c>
      <c r="K13" s="6">
        <v>1200363</v>
      </c>
      <c r="L13" s="7">
        <v>92956</v>
      </c>
      <c r="M13" s="8">
        <v>0</v>
      </c>
      <c r="N13" s="9">
        <v>4</v>
      </c>
      <c r="O13" s="8">
        <v>19817</v>
      </c>
      <c r="P13" s="9">
        <v>0</v>
      </c>
      <c r="Q13" s="8">
        <v>0</v>
      </c>
      <c r="R13" s="8">
        <f t="shared" si="0"/>
        <v>19817</v>
      </c>
      <c r="S13" s="10">
        <v>43875</v>
      </c>
      <c r="T13" s="11" t="s">
        <v>32</v>
      </c>
      <c r="U13" s="2" t="s">
        <v>33</v>
      </c>
    </row>
    <row r="14" spans="1:21" x14ac:dyDescent="0.2">
      <c r="A14" s="2" t="s">
        <v>70</v>
      </c>
      <c r="B14" s="2" t="s">
        <v>71</v>
      </c>
      <c r="C14" s="2" t="s">
        <v>72</v>
      </c>
      <c r="D14" s="2" t="s">
        <v>73</v>
      </c>
      <c r="E14" s="2" t="s">
        <v>26</v>
      </c>
      <c r="F14" s="2" t="s">
        <v>74</v>
      </c>
      <c r="G14" s="2" t="s">
        <v>70</v>
      </c>
      <c r="H14" s="5" t="s">
        <v>28</v>
      </c>
      <c r="I14" s="2" t="s">
        <v>29</v>
      </c>
      <c r="J14" s="5" t="s">
        <v>30</v>
      </c>
      <c r="K14" s="6">
        <v>2930076</v>
      </c>
      <c r="L14" s="7">
        <v>219653</v>
      </c>
      <c r="M14" s="8">
        <v>0</v>
      </c>
      <c r="N14" s="9">
        <v>12</v>
      </c>
      <c r="O14" s="8">
        <v>140478</v>
      </c>
      <c r="P14" s="9">
        <v>0</v>
      </c>
      <c r="Q14" s="8">
        <v>0</v>
      </c>
      <c r="R14" s="8">
        <f t="shared" si="0"/>
        <v>140478</v>
      </c>
      <c r="S14" s="10">
        <v>41904</v>
      </c>
      <c r="T14" s="11" t="s">
        <v>32</v>
      </c>
      <c r="U14" s="2" t="s">
        <v>33</v>
      </c>
    </row>
    <row r="15" spans="1:21" x14ac:dyDescent="0.2">
      <c r="A15" s="2" t="s">
        <v>22</v>
      </c>
      <c r="B15" s="2" t="s">
        <v>75</v>
      </c>
      <c r="C15" s="2" t="s">
        <v>76</v>
      </c>
      <c r="D15" s="2" t="s">
        <v>77</v>
      </c>
      <c r="E15" s="2" t="s">
        <v>26</v>
      </c>
      <c r="F15" s="2" t="s">
        <v>62</v>
      </c>
      <c r="G15" s="2" t="s">
        <v>22</v>
      </c>
      <c r="H15" s="5" t="s">
        <v>28</v>
      </c>
      <c r="I15" s="2" t="s">
        <v>29</v>
      </c>
      <c r="J15" s="5" t="s">
        <v>30</v>
      </c>
      <c r="K15" s="6">
        <v>1641111</v>
      </c>
      <c r="L15" s="7">
        <v>118756</v>
      </c>
      <c r="M15" s="8">
        <v>0</v>
      </c>
      <c r="N15" s="9">
        <v>21</v>
      </c>
      <c r="O15" s="8">
        <v>132912</v>
      </c>
      <c r="P15" s="9">
        <v>0</v>
      </c>
      <c r="Q15" s="8">
        <v>0</v>
      </c>
      <c r="R15" s="8">
        <f t="shared" si="0"/>
        <v>132912</v>
      </c>
      <c r="S15" s="10">
        <v>29587</v>
      </c>
      <c r="T15" s="11" t="s">
        <v>32</v>
      </c>
      <c r="U15" s="2" t="s">
        <v>33</v>
      </c>
    </row>
    <row r="16" spans="1:21" x14ac:dyDescent="0.2">
      <c r="A16" s="2" t="s">
        <v>70</v>
      </c>
      <c r="B16" s="2" t="s">
        <v>78</v>
      </c>
      <c r="C16" s="2" t="s">
        <v>79</v>
      </c>
      <c r="D16" s="2" t="s">
        <v>80</v>
      </c>
      <c r="E16" s="2" t="s">
        <v>26</v>
      </c>
      <c r="F16" s="2" t="s">
        <v>81</v>
      </c>
      <c r="G16" s="2" t="s">
        <v>70</v>
      </c>
      <c r="H16" s="5" t="s">
        <v>28</v>
      </c>
      <c r="I16" s="2" t="s">
        <v>29</v>
      </c>
      <c r="J16" s="5" t="s">
        <v>30</v>
      </c>
      <c r="K16" s="6">
        <v>1272195</v>
      </c>
      <c r="L16" s="7">
        <v>93870</v>
      </c>
      <c r="M16" s="8">
        <v>0</v>
      </c>
      <c r="N16" s="9">
        <v>16</v>
      </c>
      <c r="O16" s="8">
        <v>80046</v>
      </c>
      <c r="P16" s="9">
        <v>0</v>
      </c>
      <c r="Q16" s="8">
        <v>0</v>
      </c>
      <c r="R16" s="8">
        <f t="shared" si="0"/>
        <v>80046</v>
      </c>
      <c r="S16" s="10">
        <v>45261</v>
      </c>
      <c r="T16" s="11" t="s">
        <v>82</v>
      </c>
      <c r="U16" s="2" t="s">
        <v>33</v>
      </c>
    </row>
    <row r="17" spans="1:21" x14ac:dyDescent="0.2">
      <c r="A17" s="2" t="s">
        <v>22</v>
      </c>
      <c r="B17" s="2" t="s">
        <v>83</v>
      </c>
      <c r="C17" s="2" t="s">
        <v>63</v>
      </c>
      <c r="D17" s="2" t="s">
        <v>84</v>
      </c>
      <c r="E17" s="2" t="s">
        <v>26</v>
      </c>
      <c r="F17" s="2" t="s">
        <v>85</v>
      </c>
      <c r="G17" s="2" t="s">
        <v>22</v>
      </c>
      <c r="H17" s="5" t="s">
        <v>28</v>
      </c>
      <c r="I17" s="2" t="s">
        <v>29</v>
      </c>
      <c r="J17" s="5" t="s">
        <v>30</v>
      </c>
      <c r="K17" s="6">
        <v>551705</v>
      </c>
      <c r="L17" s="7">
        <v>0</v>
      </c>
      <c r="M17" s="8">
        <v>0</v>
      </c>
      <c r="N17" s="9">
        <v>13</v>
      </c>
      <c r="O17" s="8">
        <v>51705</v>
      </c>
      <c r="P17" s="9">
        <v>0</v>
      </c>
      <c r="Q17" s="8">
        <v>0</v>
      </c>
      <c r="R17" s="8">
        <f t="shared" si="0"/>
        <v>51705</v>
      </c>
      <c r="S17" s="10">
        <v>45498</v>
      </c>
      <c r="T17" s="11" t="s">
        <v>86</v>
      </c>
      <c r="U17" s="2" t="s">
        <v>33</v>
      </c>
    </row>
    <row r="18" spans="1:21" x14ac:dyDescent="0.2">
      <c r="A18" s="2" t="s">
        <v>22</v>
      </c>
      <c r="B18" s="2" t="s">
        <v>87</v>
      </c>
      <c r="C18" s="2" t="s">
        <v>88</v>
      </c>
      <c r="D18" s="2" t="s">
        <v>89</v>
      </c>
      <c r="E18" s="2" t="s">
        <v>26</v>
      </c>
      <c r="F18" s="2" t="s">
        <v>85</v>
      </c>
      <c r="G18" s="2" t="s">
        <v>22</v>
      </c>
      <c r="H18" s="5" t="s">
        <v>28</v>
      </c>
      <c r="I18" s="2" t="s">
        <v>29</v>
      </c>
      <c r="J18" s="5" t="s">
        <v>30</v>
      </c>
      <c r="K18" s="6">
        <v>1539806</v>
      </c>
      <c r="L18" s="7">
        <v>116832</v>
      </c>
      <c r="M18" s="8">
        <v>0</v>
      </c>
      <c r="N18" s="9">
        <v>9</v>
      </c>
      <c r="O18" s="8">
        <v>56040</v>
      </c>
      <c r="P18" s="9">
        <v>0</v>
      </c>
      <c r="Q18" s="8">
        <v>0</v>
      </c>
      <c r="R18" s="8">
        <f t="shared" si="0"/>
        <v>56040</v>
      </c>
      <c r="S18" s="10">
        <v>29587</v>
      </c>
      <c r="T18" s="11" t="s">
        <v>32</v>
      </c>
      <c r="U18" s="2" t="s">
        <v>33</v>
      </c>
    </row>
    <row r="19" spans="1:21" x14ac:dyDescent="0.2">
      <c r="A19" s="2" t="s">
        <v>22</v>
      </c>
      <c r="B19" s="2" t="s">
        <v>90</v>
      </c>
      <c r="C19" s="2" t="s">
        <v>91</v>
      </c>
      <c r="D19" s="2" t="s">
        <v>89</v>
      </c>
      <c r="E19" s="2" t="s">
        <v>26</v>
      </c>
      <c r="F19" s="2" t="s">
        <v>27</v>
      </c>
      <c r="G19" s="2" t="s">
        <v>22</v>
      </c>
      <c r="H19" s="5" t="s">
        <v>28</v>
      </c>
      <c r="I19" s="2" t="s">
        <v>29</v>
      </c>
      <c r="J19" s="5" t="s">
        <v>30</v>
      </c>
      <c r="K19" s="6">
        <v>575568</v>
      </c>
      <c r="L19" s="7">
        <v>0</v>
      </c>
      <c r="M19" s="8">
        <v>0</v>
      </c>
      <c r="N19" s="9">
        <v>19</v>
      </c>
      <c r="O19" s="8">
        <v>75568</v>
      </c>
      <c r="P19" s="9">
        <v>0</v>
      </c>
      <c r="Q19" s="8">
        <v>0</v>
      </c>
      <c r="R19" s="8">
        <f t="shared" si="0"/>
        <v>75568</v>
      </c>
      <c r="S19" s="10">
        <v>45446</v>
      </c>
      <c r="T19" s="11" t="s">
        <v>92</v>
      </c>
      <c r="U19" s="2" t="s">
        <v>33</v>
      </c>
    </row>
    <row r="20" spans="1:21" x14ac:dyDescent="0.2">
      <c r="A20" s="2" t="s">
        <v>22</v>
      </c>
      <c r="B20" s="2" t="s">
        <v>93</v>
      </c>
      <c r="C20" s="2" t="s">
        <v>94</v>
      </c>
      <c r="D20" s="2" t="s">
        <v>95</v>
      </c>
      <c r="E20" s="2" t="s">
        <v>26</v>
      </c>
      <c r="F20" s="2" t="s">
        <v>85</v>
      </c>
      <c r="G20" s="2" t="s">
        <v>22</v>
      </c>
      <c r="H20" s="5" t="s">
        <v>28</v>
      </c>
      <c r="I20" s="2" t="s">
        <v>29</v>
      </c>
      <c r="J20" s="5" t="s">
        <v>30</v>
      </c>
      <c r="K20" s="6">
        <v>952500</v>
      </c>
      <c r="L20" s="7">
        <v>75000</v>
      </c>
      <c r="M20" s="8">
        <v>0</v>
      </c>
      <c r="N20" s="9">
        <v>0</v>
      </c>
      <c r="O20" s="8">
        <v>0</v>
      </c>
      <c r="P20" s="9">
        <v>0</v>
      </c>
      <c r="Q20" s="8">
        <v>0</v>
      </c>
      <c r="R20" s="8">
        <f t="shared" si="0"/>
        <v>0</v>
      </c>
      <c r="S20" s="10">
        <v>45293</v>
      </c>
      <c r="T20" s="11" t="s">
        <v>52</v>
      </c>
      <c r="U20" s="2" t="s">
        <v>33</v>
      </c>
    </row>
    <row r="21" spans="1:21" x14ac:dyDescent="0.2">
      <c r="A21" s="2" t="s">
        <v>22</v>
      </c>
      <c r="B21" s="2" t="s">
        <v>96</v>
      </c>
      <c r="C21" s="2" t="s">
        <v>97</v>
      </c>
      <c r="D21" s="2" t="s">
        <v>98</v>
      </c>
      <c r="E21" s="2" t="s">
        <v>26</v>
      </c>
      <c r="F21" s="2" t="s">
        <v>27</v>
      </c>
      <c r="G21" s="2" t="s">
        <v>22</v>
      </c>
      <c r="H21" s="5" t="s">
        <v>28</v>
      </c>
      <c r="I21" s="2" t="s">
        <v>29</v>
      </c>
      <c r="J21" s="5" t="s">
        <v>30</v>
      </c>
      <c r="K21" s="6">
        <v>555682</v>
      </c>
      <c r="L21" s="7">
        <v>0</v>
      </c>
      <c r="M21" s="8">
        <v>0</v>
      </c>
      <c r="N21" s="9">
        <v>14</v>
      </c>
      <c r="O21" s="8">
        <v>55682</v>
      </c>
      <c r="P21" s="9">
        <v>0</v>
      </c>
      <c r="Q21" s="8">
        <v>0</v>
      </c>
      <c r="R21" s="8">
        <f t="shared" si="0"/>
        <v>55682</v>
      </c>
      <c r="S21" s="10">
        <v>45562</v>
      </c>
      <c r="T21" s="11" t="s">
        <v>99</v>
      </c>
      <c r="U21" s="2" t="s">
        <v>33</v>
      </c>
    </row>
    <row r="22" spans="1:21" x14ac:dyDescent="0.2">
      <c r="A22" s="2" t="s">
        <v>70</v>
      </c>
      <c r="B22" s="2" t="s">
        <v>100</v>
      </c>
      <c r="C22" s="2" t="s">
        <v>101</v>
      </c>
      <c r="D22" s="2" t="s">
        <v>102</v>
      </c>
      <c r="E22" s="2" t="s">
        <v>26</v>
      </c>
      <c r="F22" s="2" t="s">
        <v>27</v>
      </c>
      <c r="G22" s="2" t="s">
        <v>70</v>
      </c>
      <c r="H22" s="5" t="s">
        <v>28</v>
      </c>
      <c r="I22" s="2" t="s">
        <v>29</v>
      </c>
      <c r="J22" s="5" t="s">
        <v>30</v>
      </c>
      <c r="K22" s="6">
        <v>2337043</v>
      </c>
      <c r="L22" s="7">
        <v>170430</v>
      </c>
      <c r="M22" s="8">
        <v>0</v>
      </c>
      <c r="N22" s="9">
        <v>19</v>
      </c>
      <c r="O22" s="8">
        <v>172580</v>
      </c>
      <c r="P22" s="9">
        <v>0</v>
      </c>
      <c r="Q22" s="8">
        <v>0</v>
      </c>
      <c r="R22" s="8">
        <f t="shared" si="0"/>
        <v>172580</v>
      </c>
      <c r="S22" s="10">
        <v>32123</v>
      </c>
      <c r="T22" s="11" t="s">
        <v>32</v>
      </c>
      <c r="U22" s="2" t="s">
        <v>33</v>
      </c>
    </row>
    <row r="23" spans="1:21" x14ac:dyDescent="0.2">
      <c r="A23" s="2" t="s">
        <v>22</v>
      </c>
      <c r="B23" s="2" t="s">
        <v>103</v>
      </c>
      <c r="C23" s="2" t="s">
        <v>104</v>
      </c>
      <c r="D23" s="2" t="s">
        <v>105</v>
      </c>
      <c r="E23" s="2" t="s">
        <v>26</v>
      </c>
      <c r="F23" s="2" t="s">
        <v>106</v>
      </c>
      <c r="G23" s="2" t="s">
        <v>22</v>
      </c>
      <c r="H23" s="5" t="s">
        <v>28</v>
      </c>
      <c r="I23" s="2" t="s">
        <v>29</v>
      </c>
      <c r="J23" s="5" t="s">
        <v>30</v>
      </c>
      <c r="K23" s="6">
        <v>1244950</v>
      </c>
      <c r="L23" s="7">
        <v>92956</v>
      </c>
      <c r="M23" s="8">
        <v>0</v>
      </c>
      <c r="N23" s="9">
        <v>13</v>
      </c>
      <c r="O23" s="8">
        <v>64404</v>
      </c>
      <c r="P23" s="9">
        <v>0</v>
      </c>
      <c r="Q23" s="8">
        <v>0</v>
      </c>
      <c r="R23" s="8">
        <f t="shared" si="0"/>
        <v>64404</v>
      </c>
      <c r="S23" s="10">
        <v>42095</v>
      </c>
      <c r="T23" s="11" t="s">
        <v>32</v>
      </c>
      <c r="U23" s="2" t="s">
        <v>33</v>
      </c>
    </row>
    <row r="24" spans="1:21" x14ac:dyDescent="0.2">
      <c r="A24" s="2" t="s">
        <v>22</v>
      </c>
      <c r="B24" s="2" t="s">
        <v>107</v>
      </c>
      <c r="C24" s="2" t="s">
        <v>108</v>
      </c>
      <c r="D24" s="2" t="s">
        <v>47</v>
      </c>
      <c r="E24" s="2" t="s">
        <v>26</v>
      </c>
      <c r="F24" s="2" t="s">
        <v>62</v>
      </c>
      <c r="G24" s="2" t="s">
        <v>22</v>
      </c>
      <c r="H24" s="5" t="s">
        <v>28</v>
      </c>
      <c r="I24" s="2" t="s">
        <v>29</v>
      </c>
      <c r="J24" s="5" t="s">
        <v>30</v>
      </c>
      <c r="K24" s="6">
        <v>1620545</v>
      </c>
      <c r="L24" s="7">
        <v>127602</v>
      </c>
      <c r="M24" s="8">
        <v>0</v>
      </c>
      <c r="N24" s="9">
        <v>0</v>
      </c>
      <c r="O24" s="8">
        <v>0</v>
      </c>
      <c r="P24" s="9">
        <v>0</v>
      </c>
      <c r="Q24" s="8">
        <v>0</v>
      </c>
      <c r="R24" s="8">
        <f t="shared" si="0"/>
        <v>0</v>
      </c>
      <c r="S24" s="10">
        <v>29587</v>
      </c>
      <c r="T24" s="11" t="s">
        <v>32</v>
      </c>
      <c r="U24" s="2" t="s">
        <v>33</v>
      </c>
    </row>
    <row r="25" spans="1:21" x14ac:dyDescent="0.2">
      <c r="A25" s="2" t="s">
        <v>70</v>
      </c>
      <c r="B25" s="2" t="s">
        <v>109</v>
      </c>
      <c r="C25" s="2" t="s">
        <v>110</v>
      </c>
      <c r="D25" s="2" t="s">
        <v>111</v>
      </c>
      <c r="E25" s="2" t="s">
        <v>26</v>
      </c>
      <c r="F25" s="2" t="s">
        <v>112</v>
      </c>
      <c r="G25" s="2" t="s">
        <v>70</v>
      </c>
      <c r="H25" s="5" t="s">
        <v>28</v>
      </c>
      <c r="I25" s="2" t="s">
        <v>29</v>
      </c>
      <c r="J25" s="5" t="s">
        <v>30</v>
      </c>
      <c r="K25" s="6">
        <v>2765785</v>
      </c>
      <c r="L25" s="7">
        <v>217784</v>
      </c>
      <c r="M25" s="8">
        <v>0</v>
      </c>
      <c r="N25" s="9">
        <v>0</v>
      </c>
      <c r="O25" s="8">
        <v>0</v>
      </c>
      <c r="P25" s="9">
        <v>0</v>
      </c>
      <c r="Q25" s="8">
        <v>0</v>
      </c>
      <c r="R25" s="8">
        <f>O25+P25</f>
        <v>0</v>
      </c>
      <c r="S25" s="10">
        <v>45139</v>
      </c>
      <c r="T25" s="11" t="s">
        <v>113</v>
      </c>
      <c r="U25" s="2" t="s">
        <v>33</v>
      </c>
    </row>
    <row r="26" spans="1:21" x14ac:dyDescent="0.2">
      <c r="A26" s="2" t="s">
        <v>51</v>
      </c>
      <c r="B26" s="2" t="s">
        <v>101</v>
      </c>
      <c r="C26" s="2" t="s">
        <v>114</v>
      </c>
      <c r="D26" s="2" t="s">
        <v>115</v>
      </c>
      <c r="E26" s="2" t="s">
        <v>26</v>
      </c>
      <c r="F26" s="2" t="s">
        <v>27</v>
      </c>
      <c r="G26" s="2" t="s">
        <v>51</v>
      </c>
      <c r="H26" s="5" t="s">
        <v>28</v>
      </c>
      <c r="I26" s="2" t="s">
        <v>29</v>
      </c>
      <c r="J26" s="5" t="s">
        <v>30</v>
      </c>
      <c r="K26" s="6">
        <v>1631101</v>
      </c>
      <c r="L26" s="7">
        <v>111171</v>
      </c>
      <c r="M26" s="8">
        <v>0</v>
      </c>
      <c r="N26" s="9">
        <v>37</v>
      </c>
      <c r="O26" s="8">
        <v>219223</v>
      </c>
      <c r="P26" s="9">
        <v>0</v>
      </c>
      <c r="Q26" s="8">
        <v>0</v>
      </c>
      <c r="R26" s="8">
        <f t="shared" si="0"/>
        <v>219223</v>
      </c>
      <c r="S26" s="10">
        <v>34768</v>
      </c>
      <c r="T26" s="11" t="s">
        <v>32</v>
      </c>
      <c r="U26" s="2" t="s">
        <v>33</v>
      </c>
    </row>
    <row r="27" spans="1:21" x14ac:dyDescent="0.2">
      <c r="A27" s="2" t="s">
        <v>51</v>
      </c>
      <c r="B27" s="2" t="s">
        <v>116</v>
      </c>
      <c r="C27" s="2" t="s">
        <v>24</v>
      </c>
      <c r="D27" s="2" t="s">
        <v>39</v>
      </c>
      <c r="E27" s="2" t="s">
        <v>26</v>
      </c>
      <c r="F27" s="2" t="s">
        <v>27</v>
      </c>
      <c r="G27" s="2" t="s">
        <v>51</v>
      </c>
      <c r="H27" s="5" t="s">
        <v>28</v>
      </c>
      <c r="I27" s="2" t="s">
        <v>29</v>
      </c>
      <c r="J27" s="5" t="s">
        <v>30</v>
      </c>
      <c r="K27" s="6">
        <v>1593149</v>
      </c>
      <c r="L27" s="7">
        <v>109688</v>
      </c>
      <c r="M27" s="8">
        <v>0</v>
      </c>
      <c r="N27" s="9">
        <v>32</v>
      </c>
      <c r="O27" s="8">
        <v>187169</v>
      </c>
      <c r="P27" s="9">
        <v>0</v>
      </c>
      <c r="Q27" s="8">
        <v>0</v>
      </c>
      <c r="R27" s="8">
        <f t="shared" si="0"/>
        <v>187169</v>
      </c>
      <c r="S27" s="10">
        <v>44385</v>
      </c>
      <c r="T27" s="11" t="s">
        <v>32</v>
      </c>
      <c r="U27" s="2" t="s">
        <v>33</v>
      </c>
    </row>
    <row r="28" spans="1:21" x14ac:dyDescent="0.2">
      <c r="A28" s="2" t="s">
        <v>70</v>
      </c>
      <c r="B28" s="2" t="s">
        <v>116</v>
      </c>
      <c r="C28" s="2" t="s">
        <v>117</v>
      </c>
      <c r="D28" s="2" t="s">
        <v>118</v>
      </c>
      <c r="E28" s="2" t="s">
        <v>26</v>
      </c>
      <c r="F28" s="2" t="s">
        <v>27</v>
      </c>
      <c r="G28" s="2" t="s">
        <v>70</v>
      </c>
      <c r="H28" s="5" t="s">
        <v>28</v>
      </c>
      <c r="I28" s="2" t="s">
        <v>29</v>
      </c>
      <c r="J28" s="5" t="s">
        <v>30</v>
      </c>
      <c r="K28" s="6">
        <v>1433505</v>
      </c>
      <c r="L28" s="7">
        <v>636739</v>
      </c>
      <c r="M28" s="8">
        <v>0</v>
      </c>
      <c r="N28" s="9">
        <v>24</v>
      </c>
      <c r="O28" s="8">
        <v>135741</v>
      </c>
      <c r="P28" s="9">
        <v>0</v>
      </c>
      <c r="Q28" s="8">
        <v>0</v>
      </c>
      <c r="R28" s="8">
        <f t="shared" si="0"/>
        <v>135741</v>
      </c>
      <c r="S28" s="10">
        <v>44866</v>
      </c>
      <c r="T28" s="11" t="s">
        <v>32</v>
      </c>
      <c r="U28" s="2" t="s">
        <v>33</v>
      </c>
    </row>
    <row r="29" spans="1:21" x14ac:dyDescent="0.2">
      <c r="A29" s="2" t="s">
        <v>51</v>
      </c>
      <c r="B29" s="2" t="s">
        <v>119</v>
      </c>
      <c r="C29" s="2" t="s">
        <v>120</v>
      </c>
      <c r="D29" s="2" t="s">
        <v>121</v>
      </c>
      <c r="E29" s="2" t="s">
        <v>26</v>
      </c>
      <c r="F29" s="2" t="s">
        <v>62</v>
      </c>
      <c r="G29" s="2" t="s">
        <v>51</v>
      </c>
      <c r="H29" s="5" t="s">
        <v>28</v>
      </c>
      <c r="I29" s="2" t="s">
        <v>29</v>
      </c>
      <c r="J29" s="5" t="s">
        <v>30</v>
      </c>
      <c r="K29" s="6">
        <v>1706815</v>
      </c>
      <c r="L29" s="7">
        <v>119367</v>
      </c>
      <c r="M29" s="8">
        <v>0</v>
      </c>
      <c r="N29" s="9">
        <v>30</v>
      </c>
      <c r="O29" s="8">
        <v>190852</v>
      </c>
      <c r="P29" s="9">
        <v>0</v>
      </c>
      <c r="Q29" s="8">
        <v>0</v>
      </c>
      <c r="R29" s="8">
        <f t="shared" si="0"/>
        <v>190852</v>
      </c>
      <c r="S29" s="10">
        <v>29587</v>
      </c>
      <c r="T29" s="11" t="s">
        <v>32</v>
      </c>
      <c r="U29" s="2" t="s">
        <v>33</v>
      </c>
    </row>
    <row r="30" spans="1:21" x14ac:dyDescent="0.2">
      <c r="A30" s="2" t="s">
        <v>70</v>
      </c>
      <c r="B30" s="2" t="s">
        <v>122</v>
      </c>
      <c r="C30" s="2" t="s">
        <v>123</v>
      </c>
      <c r="D30" s="2" t="s">
        <v>121</v>
      </c>
      <c r="E30" s="2" t="s">
        <v>26</v>
      </c>
      <c r="F30" s="2" t="s">
        <v>112</v>
      </c>
      <c r="G30" s="2" t="s">
        <v>70</v>
      </c>
      <c r="H30" s="5" t="s">
        <v>28</v>
      </c>
      <c r="I30" s="2" t="s">
        <v>29</v>
      </c>
      <c r="J30" s="5" t="s">
        <v>30</v>
      </c>
      <c r="K30" s="6">
        <v>2390581</v>
      </c>
      <c r="L30" s="7">
        <v>173695</v>
      </c>
      <c r="M30" s="8">
        <v>0</v>
      </c>
      <c r="N30" s="9">
        <v>20</v>
      </c>
      <c r="O30" s="8">
        <v>185105</v>
      </c>
      <c r="P30" s="9">
        <v>0</v>
      </c>
      <c r="Q30" s="8">
        <v>0</v>
      </c>
      <c r="R30" s="8">
        <f t="shared" si="0"/>
        <v>185105</v>
      </c>
      <c r="S30" s="10">
        <v>45118</v>
      </c>
      <c r="T30" s="11" t="s">
        <v>124</v>
      </c>
      <c r="U30" s="2" t="s">
        <v>33</v>
      </c>
    </row>
    <row r="31" spans="1:21" x14ac:dyDescent="0.2">
      <c r="A31" s="2" t="s">
        <v>22</v>
      </c>
      <c r="B31" s="2" t="s">
        <v>125</v>
      </c>
      <c r="C31" s="2" t="s">
        <v>126</v>
      </c>
      <c r="D31" s="2" t="s">
        <v>127</v>
      </c>
      <c r="E31" s="2" t="s">
        <v>26</v>
      </c>
      <c r="F31" s="2" t="s">
        <v>62</v>
      </c>
      <c r="G31" s="2" t="s">
        <v>22</v>
      </c>
      <c r="H31" s="5" t="s">
        <v>28</v>
      </c>
      <c r="I31" s="2" t="s">
        <v>29</v>
      </c>
      <c r="J31" s="5" t="s">
        <v>30</v>
      </c>
      <c r="K31" s="6">
        <v>1570875</v>
      </c>
      <c r="L31" s="7">
        <v>111102</v>
      </c>
      <c r="M31" s="8">
        <v>0</v>
      </c>
      <c r="N31" s="9">
        <v>27</v>
      </c>
      <c r="O31" s="8">
        <v>159874</v>
      </c>
      <c r="P31" s="9">
        <v>0</v>
      </c>
      <c r="Q31" s="8">
        <v>0</v>
      </c>
      <c r="R31" s="8">
        <f>O31+P31</f>
        <v>159874</v>
      </c>
      <c r="S31" s="10">
        <v>33970</v>
      </c>
      <c r="T31" s="11" t="s">
        <v>32</v>
      </c>
      <c r="U31" s="2" t="s">
        <v>33</v>
      </c>
    </row>
    <row r="32" spans="1:21" x14ac:dyDescent="0.2">
      <c r="A32" s="2" t="s">
        <v>22</v>
      </c>
      <c r="B32" s="2" t="s">
        <v>128</v>
      </c>
      <c r="C32" s="2" t="s">
        <v>64</v>
      </c>
      <c r="D32" s="2" t="s">
        <v>129</v>
      </c>
      <c r="E32" s="2" t="s">
        <v>26</v>
      </c>
      <c r="F32" s="2" t="s">
        <v>66</v>
      </c>
      <c r="G32" s="2" t="s">
        <v>22</v>
      </c>
      <c r="H32" s="5" t="s">
        <v>28</v>
      </c>
      <c r="I32" s="2" t="s">
        <v>29</v>
      </c>
      <c r="J32" s="5" t="s">
        <v>30</v>
      </c>
      <c r="K32" s="6">
        <v>1482410</v>
      </c>
      <c r="L32" s="7">
        <v>116725</v>
      </c>
      <c r="M32" s="8">
        <v>0</v>
      </c>
      <c r="N32" s="9">
        <v>0</v>
      </c>
      <c r="O32" s="8">
        <v>0</v>
      </c>
      <c r="P32" s="9">
        <v>0</v>
      </c>
      <c r="Q32" s="8">
        <v>0</v>
      </c>
      <c r="R32" s="8">
        <f t="shared" si="0"/>
        <v>0</v>
      </c>
      <c r="S32" s="10">
        <v>29587</v>
      </c>
      <c r="T32" s="11" t="s">
        <v>32</v>
      </c>
      <c r="U32" s="2" t="s">
        <v>33</v>
      </c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2025-01-13T15:26:27Z</dcterms:created>
  <dcterms:modified xsi:type="dcterms:W3CDTF">2025-01-13T15:26:49Z</dcterms:modified>
</cp:coreProperties>
</file>